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29" i="2" l="1"/>
  <c r="I29" i="2" s="1"/>
  <c r="H27" i="2"/>
  <c r="I27" i="2" s="1"/>
  <c r="H25" i="2"/>
  <c r="I25" i="2" s="1"/>
  <c r="I19" i="2"/>
  <c r="I21" i="2"/>
  <c r="I23" i="2"/>
  <c r="I28" i="2"/>
  <c r="H20" i="2"/>
  <c r="I20" i="2" s="1"/>
  <c r="H18" i="2"/>
  <c r="I18" i="2" s="1"/>
  <c r="F34" i="2" l="1"/>
  <c r="F35" i="2" s="1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<sst xmlns="http://schemas.openxmlformats.org/spreadsheetml/2006/main" count="69" uniqueCount="65">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</sst>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" zoomScale="60" zoomScaleNormal="60" workbookViewId="0">
      <selection activeCell="P23" sqref="P2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9.42578125" style="1" customWidth="1"/>
    <col min="13" max="13" width="14.7109375" style="1" customWidth="1"/>
    <col min="14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10 tháng 6 năm 2025 tới ngày 16 tháng 6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10/6/2025 to 16/6/2025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17 tháng 6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45825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45824</v>
      </c>
      <c r="G15" s="86">
        <v>45817</v>
      </c>
      <c r="H15" s="70">
        <f>G15+1</f>
        <v>45818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406619753492</v>
      </c>
      <c r="G18" s="30">
        <v>407604656016</v>
      </c>
      <c r="H18" s="72">
        <f>G22</f>
        <v>406619753492</v>
      </c>
      <c r="I18" s="87">
        <f>F18-H18</f>
        <v>0</v>
      </c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>
        <f t="shared" ref="I19:I29" si="0">F19-H19</f>
        <v>0</v>
      </c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12813.44</v>
      </c>
      <c r="G20" s="31">
        <v>12813.95</v>
      </c>
      <c r="H20" s="72">
        <f>G24</f>
        <v>12813.44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409525416250</v>
      </c>
      <c r="G22" s="30">
        <v>406619753492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12897.17</v>
      </c>
      <c r="G24" s="31">
        <v>12813.44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2905662758</v>
      </c>
      <c r="G25" s="33">
        <v>-984902524</v>
      </c>
      <c r="H25" s="72">
        <f>F22-F18</f>
        <v>2905662758</v>
      </c>
      <c r="I25" s="87">
        <f t="shared" si="0"/>
        <v>0</v>
      </c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2657710609</v>
      </c>
      <c r="G26" s="57">
        <v>-20358025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247952149</v>
      </c>
      <c r="G27" s="30">
        <v>-964544499</v>
      </c>
      <c r="H27" s="72">
        <f>F25-F26</f>
        <v>247952149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83.73</v>
      </c>
      <c r="G29" s="77">
        <v>-0.51</v>
      </c>
      <c r="H29" s="72">
        <f>F24-F20</f>
        <v>83.729999999999563</v>
      </c>
      <c r="I29" s="87">
        <f t="shared" si="0"/>
        <v>4.4053649617126212E-13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11955</v>
      </c>
      <c r="G32" s="31">
        <v>11954.61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30340247.169999998</v>
      </c>
      <c r="G34" s="31">
        <v>30340247.169999998</v>
      </c>
      <c r="I34" s="87"/>
      <c r="J34" s="66">
        <v>1755254.31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391303325593.50885</v>
      </c>
      <c r="G35" s="30">
        <v>388762936697.96478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0.95550437180834891</v>
      </c>
      <c r="G36" s="40">
        <v>0.95608472869140493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e303694dcf4f4c64a54c0335de7d6121.psdsxs" Id="R663152b8933a4960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kvEj8RHj3gW+mMXTHKm+NbGXJm6IHfq/6O9HmNgzpTU=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WIQTNIQVkYGcefp90scHaVvh6PyM2ZJ4T7B+XZaZUMI=</DigestValue>
    </Reference>
  </SignedInfo>
  <SignatureValue>eY72lhitsR/Mct7HF1Eef8an969B2Ogq5+6ibn5IU4TBJgjFCGmD++q/v902VJ2S1K6VxsF9LzHs
+ZJbLkVD3WIvTGZKkfseya5s55tY2wvyexlcM/5Pxd1iWWcbvIVbP43wTnBatfFBbnDZRlB/hj1J
zhO3CtSPioN+cYvwfrKa1OnUghLFUdbjeAgZqjd5izP2mKyvYIZIoDMOmXk5JUk56JJF+DGovu/R
vi780R31nl51D0SsECp6t1wrHOPtT+Qv3dSBFAF17Omk9zqIJWac7RtziOANnQ0+pRvMs/j/WMR5
XAHgZ5N13dgBnGtiQaGsjledpFLjXgIiPDUg3g==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Y7jGdaaUxoaWHAGD/1X4jsi18Tpkl5Qj9haUH+iNd6A=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kXJkTziRMK2sYRPLxbUbNSQN5u0R+bxjgrk1KP3oqoc=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AvnTp9NtMKkzc44RhD2erK+4jsAPDbjV0cJCh/uNlsc=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eRs50/rO+nlMyik1vAKaZ+XSYRw2zEkWFzIvGF9V+U4=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WCuQPI+Rt+0OYrQVmbwmqv48yMdswuoCwVf0j7GDJ9E=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2025-06-17T06:58:23Z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2025-06-17T06:58:23Z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2025-05-27T04:27:37Z</cp:lastPrinted>
  <dcterms:created xsi:type="dcterms:W3CDTF">2019-09-12T07:24:11Z</dcterms:created>
  <dcterms:modified xsi:type="dcterms:W3CDTF">2025-06-17T03:09:44Z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