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5" i="2" l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<sst xmlns="http://schemas.openxmlformats.org/spreadsheetml/2006/main" count="69" uniqueCount="65">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</sst>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59"/>
  <sheetViews>
    <sheetView showGridLines="0" tabSelected="1" view="pageBreakPreview" topLeftCell="A25" zoomScale="60" zoomScaleNormal="60" workbookViewId="0">
      <selection activeCell="A59" sqref="A5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hidden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15 tháng 7 năm 2025 tới ngày 21 tháng 7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15/7/2025 to 21/7/2025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22 tháng 7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45860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45859</v>
      </c>
      <c r="G15" s="86">
        <v>45852</v>
      </c>
      <c r="H15" s="70">
        <f>G15+1</f>
        <v>45853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410809198862</v>
      </c>
      <c r="G18" s="30">
        <v>409717633548</v>
      </c>
      <c r="H18" s="72">
        <f>G22</f>
        <v>410809198862</v>
      </c>
      <c r="I18" s="87">
        <f>F18-H18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12932.42</v>
      </c>
      <c r="G20" s="31">
        <v>12897.28</v>
      </c>
      <c r="H20" s="72">
        <f>G24</f>
        <v>12932.42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411376325309</v>
      </c>
      <c r="G22" s="30">
        <v>410809198862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12916.97</v>
      </c>
      <c r="G24" s="31">
        <v>12932.42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567126447</v>
      </c>
      <c r="G25" s="33">
        <v>1091565314</v>
      </c>
      <c r="H25" s="72">
        <f>F22-F18</f>
        <v>567126447</v>
      </c>
      <c r="I25" s="87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-493160834</v>
      </c>
      <c r="G26" s="57">
        <v>1116275937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1060287281</v>
      </c>
      <c r="G27" s="30">
        <v>-24710623</v>
      </c>
      <c r="H27" s="72">
        <f>F25-F26</f>
        <v>1060287281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-15.45</v>
      </c>
      <c r="G29" s="77">
        <v>35.14</v>
      </c>
      <c r="H29" s="72">
        <f>F24-F20</f>
        <v>-15.450000000000728</v>
      </c>
      <c r="I29" s="87">
        <f t="shared" si="0"/>
        <v>7.2830630415410269E-13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12024.35</v>
      </c>
      <c r="G32" s="31">
        <v>12024.35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30335898.82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392844359906.2796</v>
      </c>
      <c r="G35" s="30">
        <v>392316584617.74438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0.95495130793246219</v>
      </c>
      <c r="G36" s="40">
        <v>0.95498490711628958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99b8428932ae4c7dae358dbac30461c7.psdsxs" Id="R45a7beb53d634e3d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PVIwzK3h+FtQ0Dmw4D0vSemMuoT+aX/uNjpw0GOYYYc=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3K6kD8Z0QczK7sD7yE8+yVXRG2/knFjsQDgTGl1zixI=</DigestValue>
    </Reference>
  </SignedInfo>
  <SignatureValue>n/Ys2KoKIfK2HI2hdU3u3TeW7h0a6oZhJVhZP0d7p+lPBH3ct2aQQpIzaTFr5PlKqNA/mkV/Cizj
FPW7ZvA1D1shBk1CL8IG5KKv72sM2NFf4FjO4ZOFX5FzfM5Q/tVBVvtRsd/toamYVLgtQhDNGrWW
DZYxJkLi0DPwrFKmypNtWZ4dywScUwKKEn+sAK52bbZpJC7HqTcqsMeO7n2xfnOGNY+D9YounPaJ
4Bpok2NcCB4XTNgJQRbqFjhCLVvChPyAOnxJgtevPY0SGSGYwQX6soIlowJHprzThFSKLbFg9LW3
3ozBHW82e2uIcKStMP6cQ9/0OQSNz7zQM/st5g==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YBTSzxwmAWxvNZGDSxapgojfPcbPRND4z2CAsz9hWl4=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uoZOnTVhlOgUR+ce5eFWGlsVuCUiOXWbeaigtVnVIu8=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cCB8UqIUrVkx7l7zTRHAAYFq0EqGQPlYlYT84mlM6j0=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TJWPulDIo8C41jWbfKyQQON1jlqYZa6wSiH6imRPe+w=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2025-07-22T07:52:07Z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2025-07-22T07:52:07Z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Dich Vu CK</cp:lastModifiedBy>
  <cp:lastPrinted>2025-07-22T07:28:54Z</cp:lastPrinted>
  <dcterms:created xsi:type="dcterms:W3CDTF">2019-09-12T07:24:11Z</dcterms:created>
  <dcterms:modified xsi:type="dcterms:W3CDTF">2025-07-22T07:51:53Z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