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I19" i="2" l="1"/>
  <c r="I20" i="2"/>
  <c r="I21" i="2"/>
  <c r="I22" i="2"/>
  <c r="I23" i="2"/>
  <c r="I24" i="2"/>
  <c r="I25" i="2"/>
  <c r="I26" i="2"/>
  <c r="I27" i="2"/>
  <c r="I28" i="2"/>
  <c r="I29" i="2"/>
  <c r="I18" i="2"/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<sst xmlns="http://schemas.openxmlformats.org/spreadsheetml/2006/main" count="69" uniqueCount="65">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</sst>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60" zoomScaleNormal="60" workbookViewId="0">
      <selection activeCell="F30" sqref="F30:G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5 tháng 8 năm 2025 tới ngày 11 tháng 8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5/8/2025 to 11/8/2025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12 tháng 8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45881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45880</v>
      </c>
      <c r="G15" s="86">
        <v>45873</v>
      </c>
      <c r="H15" s="70">
        <f>G15+1</f>
        <v>45874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412877869525</v>
      </c>
      <c r="G18" s="30">
        <v>412600056193</v>
      </c>
      <c r="H18" s="72">
        <v>412600056193</v>
      </c>
      <c r="I18" s="87">
        <f>H18-G18</f>
        <v>0</v>
      </c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>
        <f t="shared" ref="I19:I29" si="0">H19-G19</f>
        <v>0</v>
      </c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12965.08</v>
      </c>
      <c r="G20" s="31">
        <v>12956.87</v>
      </c>
      <c r="H20" s="72">
        <v>12956.87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414278731689</v>
      </c>
      <c r="G22" s="30">
        <v>412877869525</v>
      </c>
      <c r="H22" s="72">
        <v>412877869525</v>
      </c>
      <c r="I22" s="87">
        <f t="shared" si="0"/>
        <v>0</v>
      </c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13005.79</v>
      </c>
      <c r="G24" s="31">
        <v>12965.08</v>
      </c>
      <c r="H24" s="72">
        <v>12965.08</v>
      </c>
      <c r="I24" s="87">
        <f t="shared" si="0"/>
        <v>0</v>
      </c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1400862164</v>
      </c>
      <c r="G25" s="33">
        <v>277813332</v>
      </c>
      <c r="H25" s="72">
        <v>277813332</v>
      </c>
      <c r="I25" s="87">
        <f t="shared" si="0"/>
        <v>0</v>
      </c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1296652636</v>
      </c>
      <c r="G26" s="57">
        <v>261573402</v>
      </c>
      <c r="H26" s="72">
        <v>261573402</v>
      </c>
      <c r="I26" s="87">
        <f t="shared" si="0"/>
        <v>0</v>
      </c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104209528</v>
      </c>
      <c r="G27" s="30">
        <v>16239930</v>
      </c>
      <c r="H27" s="72">
        <v>16239930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40.71</v>
      </c>
      <c r="G29" s="77">
        <v>8.2100000000000009</v>
      </c>
      <c r="H29" s="72">
        <v>8.2100000000000009</v>
      </c>
      <c r="I29" s="87">
        <f t="shared" si="0"/>
        <v>0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>
        <v>13807.23</v>
      </c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12091.84</v>
      </c>
      <c r="G32" s="31">
        <v>12091.84</v>
      </c>
      <c r="H32" s="72">
        <v>12091.84</v>
      </c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30413042.68</v>
      </c>
      <c r="G34" s="31">
        <v>30413042.68</v>
      </c>
      <c r="H34" s="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395545646357.11725</v>
      </c>
      <c r="G35" s="30">
        <v>394307531389.61438</v>
      </c>
      <c r="H35" s="1">
        <v>394307531389.61438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0.95478144568148937</v>
      </c>
      <c r="G36" s="40">
        <v>0.95502220025318851</v>
      </c>
      <c r="H36" s="1">
        <v>0.95502220025318851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50458a547a9945aeab8a7861c48963bd.psdsxs" Id="Raf8f05021e4642c5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+6a61ypVABsaG2TkVZlEtt/CxNGfI+DL21hoxmEdPgA=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bt5l/iYMGLibg0LIkDxZ2HYAll6ahNy/AegfFmsTQmM=</DigestValue>
    </Reference>
  </SignedInfo>
  <SignatureValue>D7cXfW2IajG9lap/Oo3IFauV7BT/kAIrlwT+yPjsygNCWJlTh7hwVxfi8UbR10lCgWYdJv1UV5sP
s2PuZealoh02OUF6ZHZz1x/WlA/rtQE93RDi0PFKi+IFnLF90PCJGGOYrDpKg+WqwS6yAro/Bxx2
eqVutgw3QKKw3JG62sW/QLhenNmLOfrXm997lyY2TJJs+aVswhlsOJMiRzaOjkILpSZ3gYCJcCtc
KDH9Gio3F+cCLFFcNqCDMrT8c0pK0qdcFditfR4VH3dcv6eKdusr0bjZzz9hcb8E4rXXwV2jAUXl
Vj2kbFlzu9zBCMOquwI3EQmyjKM3YFfpVLzTTw==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nwGM97VDqXXl9/snV7QOTwToeO2pcvU+uMcFj0oBtgc=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jeLg3G65ufI9yPzk/X7vy7XJRyCOBm5xEX0UE7aru3A=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2uPqyPx6LehsSIYPswhQI5rkGqU/PqH+45fN9kJ9Yxk=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JiOjr9LmlNfPCDbsmoNHXSvatcArsiEHUwAgRye0FPI=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210GpfMf5mdt031lfJ8+nSleSHqt26/cF6qonS5iaKw=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2025-08-12T07:41:36Z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2025-08-12T07:41:36Z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2025-07-22T07:28:54Z</cp:lastPrinted>
  <dcterms:created xsi:type="dcterms:W3CDTF">2019-09-12T07:24:11Z</dcterms:created>
  <dcterms:modified xsi:type="dcterms:W3CDTF">2025-08-12T03:00:27Z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