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KY SO GUI KHACH HANG\MAFF\BAO CAO TUAN\"/>
    </mc:Choice>
  </mc:AlternateContent>
  <bookViews>
    <workbookView showHorizontalScroll="0" showVerticalScroll="0" showSheetTabs="0" xWindow="0" yWindow="0" windowWidth="24000" windowHeight="720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15" i="2" l="1"/>
  <c r="F34" i="2" l="1"/>
  <c r="F35" i="2" s="1"/>
  <c r="F36" i="2" s="1"/>
  <c r="F15" i="2" l="1"/>
  <c r="D10" i="2" l="1"/>
  <c r="D9" i="2"/>
  <c r="D12" i="2"/>
  <c r="D11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<sst xmlns="http://schemas.openxmlformats.org/spreadsheetml/2006/main" count="69" uniqueCount="65">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</sst>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4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4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G22" sqref="G22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62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63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24 tháng 12 năm 2024 tới ngày 30 tháng 12 năm 2024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24/12/2024 to 30/12/2024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"&amp;MONTH(F15)&amp;" năm "&amp;YEAR(F15)</f>
        <v>Ngày 31 tháng 12 năm 2024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45657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1" t="s">
        <v>59</v>
      </c>
      <c r="G14" s="82" t="s">
        <v>59</v>
      </c>
    </row>
    <row r="15" spans="1:8" ht="20.25" customHeight="1">
      <c r="A15" s="99"/>
      <c r="B15" s="83"/>
      <c r="C15" s="84"/>
      <c r="D15" s="85"/>
      <c r="E15" s="99"/>
      <c r="F15" s="86">
        <f>G15+7</f>
        <v>45656</v>
      </c>
      <c r="G15" s="87">
        <v>45649</v>
      </c>
      <c r="H15" s="70">
        <f>G15+1</f>
        <v>45650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2" t="s">
        <v>23</v>
      </c>
      <c r="D18" s="102"/>
      <c r="E18" s="29"/>
      <c r="F18" s="30">
        <v>382128991179</v>
      </c>
      <c r="G18" s="30">
        <v>382373367527</v>
      </c>
      <c r="H18" s="73"/>
    </row>
    <row r="19" spans="1:8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3"/>
    </row>
    <row r="20" spans="1:8" ht="20.25" customHeight="1">
      <c r="A20" s="28" t="s">
        <v>26</v>
      </c>
      <c r="B20" s="62"/>
      <c r="C20" s="102" t="s">
        <v>27</v>
      </c>
      <c r="D20" s="102"/>
      <c r="E20" s="29"/>
      <c r="F20" s="31">
        <v>12429.71</v>
      </c>
      <c r="G20" s="31">
        <v>12432.02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3"/>
    </row>
    <row r="22" spans="1:8" ht="20.25" customHeight="1">
      <c r="A22" s="28" t="s">
        <v>30</v>
      </c>
      <c r="B22" s="62"/>
      <c r="C22" s="101" t="s">
        <v>23</v>
      </c>
      <c r="D22" s="101"/>
      <c r="E22" s="29"/>
      <c r="F22" s="30">
        <v>396095599876</v>
      </c>
      <c r="G22" s="30">
        <v>382128991179</v>
      </c>
      <c r="H22" s="73"/>
    </row>
    <row r="23" spans="1:8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3"/>
    </row>
    <row r="24" spans="1:8" ht="20.25" customHeight="1">
      <c r="A24" s="28" t="s">
        <v>32</v>
      </c>
      <c r="B24" s="62"/>
      <c r="C24" s="101" t="s">
        <v>27</v>
      </c>
      <c r="D24" s="101"/>
      <c r="E24" s="29"/>
      <c r="F24" s="31">
        <v>12508.95</v>
      </c>
      <c r="G24" s="31">
        <v>12429.71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13966608697</v>
      </c>
      <c r="G25" s="33">
        <v>-244376348</v>
      </c>
      <c r="H25" s="73"/>
    </row>
    <row r="26" spans="1:8" ht="39" customHeight="1">
      <c r="A26" s="29" t="s">
        <v>35</v>
      </c>
      <c r="B26" s="63"/>
      <c r="C26" s="102" t="s">
        <v>36</v>
      </c>
      <c r="D26" s="102"/>
      <c r="E26" s="28"/>
      <c r="F26" s="57">
        <v>2461587014</v>
      </c>
      <c r="G26" s="57">
        <v>-70900757</v>
      </c>
      <c r="H26" s="73"/>
    </row>
    <row r="27" spans="1:8" ht="48.75" customHeight="1">
      <c r="A27" s="29" t="s">
        <v>37</v>
      </c>
      <c r="B27" s="63"/>
      <c r="C27" s="101" t="s">
        <v>38</v>
      </c>
      <c r="D27" s="101"/>
      <c r="E27" s="28"/>
      <c r="F27" s="30">
        <v>11505021683</v>
      </c>
      <c r="G27" s="30">
        <v>-173475591</v>
      </c>
      <c r="H27" s="73"/>
    </row>
    <row r="28" spans="1:8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79.239999999999995</v>
      </c>
      <c r="G29" s="71">
        <v>-2.31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3"/>
    </row>
    <row r="31" spans="1:8" ht="18" customHeight="1">
      <c r="A31" s="28" t="s">
        <v>44</v>
      </c>
      <c r="B31" s="64"/>
      <c r="C31" s="101" t="s">
        <v>45</v>
      </c>
      <c r="D31" s="101"/>
      <c r="E31" s="29"/>
      <c r="F31" s="79">
        <v>12508.95</v>
      </c>
      <c r="G31" s="31">
        <v>12503.32</v>
      </c>
      <c r="H31" s="73"/>
    </row>
    <row r="32" spans="1:8" ht="19.5" customHeight="1">
      <c r="A32" s="28" t="s">
        <v>46</v>
      </c>
      <c r="B32" s="64"/>
      <c r="C32" s="101" t="s">
        <v>47</v>
      </c>
      <c r="D32" s="101"/>
      <c r="E32" s="29"/>
      <c r="F32" s="31">
        <v>11602.98</v>
      </c>
      <c r="G32" s="31">
        <v>11574.46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30380321.57</v>
      </c>
      <c r="G34" s="31">
        <v>29459868.260000002</v>
      </c>
      <c r="J34" s="66">
        <v>1795328.71</v>
      </c>
      <c r="K34" s="74">
        <v>28584992.859999999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380025923503.05151</v>
      </c>
      <c r="G35" s="30">
        <v>366177619110.00458</v>
      </c>
      <c r="J35" s="76"/>
      <c r="K35" s="77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0.95942980336570471</v>
      </c>
      <c r="G36" s="40">
        <v>0.95825657713176926</v>
      </c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64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2" t="s">
        <v>60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61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87395177bfda4310a916368df8cf4689.psdsxs" Id="R0f9dd18c30b54c73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Uj5uBacHsFwq4IPRlmNI9khApiEpbXnegmR8IfBzJzE=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dF58Oz+HEYC9ZaxkYVvcAeGAVlEA5C20Qf/xKj8dil4=</DigestValue>
    </Reference>
  </SignedInfo>
  <SignatureValue>iX002TSJwLgltR+KRL1g0xagnxYbO242kOZ9WvbMztkQYSZZUTIfrakI9qLqLg7uY1iXmbNhaW4r
OtTiF84Ah6P5p45qnhtfOOPXgqbJTJ05qVF+J19/8P4rqj7gQjwjWW0YGfo6t5W8nz3fOL6Ss7NV
PnS2Nc4Sy22TGwnv5/sgxXkHy/OHE5nVKLbh+WazgUSG0w8hWJgvfCHHnBKuNBAPzviN1nnXxj6f
NLco/sgf+WHDsYH/Ae8LHJGS6WTMEX11AS+wccqB50a6Z7RnBxqjnwSpFTWt6Kfy3jzqTdWT/oOU
exDzZA1I729E/yHUfU6tYuW4S1OSOGWrDXUSGw==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ghJPX6DMr/RCrWjIMznQkjmKS3L828wVNndUBglkfTg=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QbY7kZRK1cxbh+tKE0X6sGran3Buwmh+BmLmdpulFls=</DigestValue>
      </Reference>
      <Reference URI="/xl/sharedStrings.xml?ContentType=application/vnd.openxmlformats-officedocument.spreadsheetml.sharedStrings+xml">
        <DigestMethod Algorithm="http://www.w3.org/2001/04/xmlenc#sha256"/>
        <DigestValue>OubxTNdklFRn+5xgdQ5d3wBk/6vwq5qAXmuO+L+g4GM=</DigestValue>
      </Reference>
      <Reference URI="/xl/styles.xml?ContentType=application/vnd.openxmlformats-officedocument.spreadsheetml.styles+xml">
        <DigestMethod Algorithm="http://www.w3.org/2001/04/xmlenc#sha256"/>
        <DigestValue>kKJkmU5w/6DV9nMbJd+soXFFSfghg0hI/HxxMxZb5Bk=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eHjApL9U49tvV5aDT0vLe17QdHEaUpLgWfgynPsxBhM=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oU2iBUtBsFgWdt553NjOCMYVlAHe8m2U6VyODsRYcA4=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2024-12-31T05:22:43Z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2024-12-31T05:22:43Z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2024-12-31T04:38:09Z</cp:lastPrinted>
  <dcterms:created xsi:type="dcterms:W3CDTF">2019-09-12T07:24:11Z</dcterms:created>
  <dcterms:modified xsi:type="dcterms:W3CDTF">2024-12-31T04:39:07Z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