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KY SO GUI KHACH HANG\MAFF\BAO CAO TUAN\"/>
    </mc:Choice>
  </mc:AlternateContent>
  <bookViews>
    <workbookView showHorizontalScroll="0" showVerticalScroll="0" showSheetTabs="0" xWindow="0" yWindow="0" windowWidth="24000" windowHeight="72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15" i="2" l="1"/>
  <c r="F34" i="2" l="1"/>
  <c r="F35" i="2" s="1"/>
  <c r="F36" i="2" s="1"/>
  <c r="F15" i="2" l="1"/>
  <c r="D11" i="2" s="1"/>
  <c r="D10" i="2" l="1"/>
  <c r="D9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<sst xmlns="http://schemas.openxmlformats.org/spreadsheetml/2006/main" count="69" uniqueCount="65">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</sst>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4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4" zoomScale="60" zoomScaleNormal="60" workbookViewId="0">
      <selection activeCell="H23" sqref="H23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62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63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11 tháng 2 năm 2025 tới ngày 17 tháng 2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11/2/2025 to 17/2/2025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18 tháng 2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45706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1" t="s">
        <v>59</v>
      </c>
      <c r="G14" s="82" t="s">
        <v>59</v>
      </c>
    </row>
    <row r="15" spans="1:8" ht="20.25" customHeight="1">
      <c r="A15" s="101"/>
      <c r="B15" s="83"/>
      <c r="C15" s="84"/>
      <c r="D15" s="85"/>
      <c r="E15" s="101"/>
      <c r="F15" s="86">
        <f>G15+7</f>
        <v>45705</v>
      </c>
      <c r="G15" s="87">
        <v>45698</v>
      </c>
      <c r="H15" s="70">
        <f>G15+1</f>
        <v>45699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3" t="s">
        <v>23</v>
      </c>
      <c r="D18" s="103"/>
      <c r="E18" s="29"/>
      <c r="F18" s="30">
        <v>399692049348</v>
      </c>
      <c r="G18" s="30">
        <v>400172035082</v>
      </c>
      <c r="H18" s="73"/>
    </row>
    <row r="19" spans="1:8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3"/>
    </row>
    <row r="20" spans="1:8" ht="20.25" customHeight="1">
      <c r="A20" s="28" t="s">
        <v>26</v>
      </c>
      <c r="B20" s="62"/>
      <c r="C20" s="103" t="s">
        <v>27</v>
      </c>
      <c r="D20" s="103"/>
      <c r="E20" s="29"/>
      <c r="F20" s="31">
        <v>12595.91</v>
      </c>
      <c r="G20" s="31">
        <v>12611.83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3"/>
    </row>
    <row r="22" spans="1:8" ht="20.25" customHeight="1">
      <c r="A22" s="28" t="s">
        <v>30</v>
      </c>
      <c r="B22" s="62"/>
      <c r="C22" s="97" t="s">
        <v>23</v>
      </c>
      <c r="D22" s="97"/>
      <c r="E22" s="29"/>
      <c r="F22" s="30">
        <v>398722628591</v>
      </c>
      <c r="G22" s="30">
        <v>399692049348</v>
      </c>
      <c r="H22" s="73"/>
    </row>
    <row r="23" spans="1:8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3"/>
    </row>
    <row r="24" spans="1:8" ht="20.25" customHeight="1">
      <c r="A24" s="28" t="s">
        <v>32</v>
      </c>
      <c r="B24" s="62"/>
      <c r="C24" s="97" t="s">
        <v>27</v>
      </c>
      <c r="D24" s="97"/>
      <c r="E24" s="29"/>
      <c r="F24" s="31">
        <v>12559.62</v>
      </c>
      <c r="G24" s="31">
        <v>12595.91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-969420757</v>
      </c>
      <c r="G25" s="33">
        <v>-479985734</v>
      </c>
      <c r="H25" s="73"/>
    </row>
    <row r="26" spans="1:8" ht="39" customHeight="1">
      <c r="A26" s="29" t="s">
        <v>35</v>
      </c>
      <c r="B26" s="63"/>
      <c r="C26" s="103" t="s">
        <v>36</v>
      </c>
      <c r="D26" s="103"/>
      <c r="E26" s="28"/>
      <c r="F26" s="57">
        <v>-1152017742</v>
      </c>
      <c r="G26" s="57">
        <v>-505018816</v>
      </c>
      <c r="H26" s="73"/>
    </row>
    <row r="27" spans="1:8" ht="48.75" customHeight="1">
      <c r="A27" s="29" t="s">
        <v>37</v>
      </c>
      <c r="B27" s="63"/>
      <c r="C27" s="97" t="s">
        <v>38</v>
      </c>
      <c r="D27" s="97"/>
      <c r="E27" s="28"/>
      <c r="F27" s="30">
        <v>182596985</v>
      </c>
      <c r="G27" s="30">
        <v>25033082</v>
      </c>
      <c r="H27" s="73"/>
    </row>
    <row r="28" spans="1:8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-36.29</v>
      </c>
      <c r="G29" s="71">
        <v>-15.92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3"/>
    </row>
    <row r="31" spans="1:8" ht="18" customHeight="1">
      <c r="A31" s="28" t="s">
        <v>44</v>
      </c>
      <c r="B31" s="64"/>
      <c r="C31" s="97" t="s">
        <v>45</v>
      </c>
      <c r="D31" s="97"/>
      <c r="E31" s="29"/>
      <c r="F31" s="79">
        <v>12611.83</v>
      </c>
      <c r="G31" s="31">
        <v>12611.83</v>
      </c>
      <c r="H31" s="73"/>
    </row>
    <row r="32" spans="1:8" ht="19.5" customHeight="1">
      <c r="A32" s="28" t="s">
        <v>46</v>
      </c>
      <c r="B32" s="64"/>
      <c r="C32" s="97" t="s">
        <v>47</v>
      </c>
      <c r="D32" s="97"/>
      <c r="E32" s="29"/>
      <c r="F32" s="31">
        <v>11720.94</v>
      </c>
      <c r="G32" s="31">
        <v>11717.67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30420247.169999998</v>
      </c>
      <c r="G34" s="31">
        <v>30420247.169999998</v>
      </c>
      <c r="J34" s="66">
        <v>1835254.31</v>
      </c>
      <c r="K34" s="74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382066744761.27539</v>
      </c>
      <c r="G35" s="30">
        <v>383170695531.07465</v>
      </c>
      <c r="J35" s="76"/>
      <c r="K35" s="77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0.95822689098789571</v>
      </c>
      <c r="G36" s="40">
        <v>0.95866479244739566</v>
      </c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64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2" t="s">
        <v>60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61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4041512e8e6c4b3eb5abbb9b5be4319c.psdsxs" Id="Rebddb0c26793460e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NkjiHexIONLrGcnqKTSmmB1/kDPlQdqoRxi4KRYqpuA=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P3qYFunHNL0sT3AunVH4oanAdlECpXWe722Y1YNt/eo=</DigestValue>
    </Reference>
  </SignedInfo>
  <SignatureValue>vs4d984giIX6vmr7r3br/cN9MwTS2exlI2RtGq7aUzysOX/mA56BBQcjsSLR7qoUXf9ggx5NiIF9
nJJPmKPBJduBZ9+1dSKhiS6004Pdnz0VN85LKbK2baBux+S08b0A1oGFBDy24PpeGNCJNQXeqDgb
y6O9k3qDjcB1z16F/n98Cic9Hkugsu5jH0S8f7i5tS2ewP1jcKyftZY3LZOzJGNUATnUvuCSFBno
4DPT3pWFM/rIAKJT9IP1StQ3w6BhKxnid/szO9KO8RBt92h8Xjb4gJGPMVSN4jbNTBIQnZsuXxDv
vW/LCuJkJAorVsXdVaxEDg+DQU9p4uWR/es5LQ==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hsTtPAU/0uVesOgtNW/emlXykFbGGji+ol9D82Wn1mI=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US38MW0qHuf5gjhQtJCYduyIwCAt+XnfQ6P0vaOUo0o=</DigestValue>
      </Reference>
      <Reference URI="/xl/sharedStrings.xml?ContentType=application/vnd.openxmlformats-officedocument.spreadsheetml.sharedStrings+xml">
        <DigestMethod Algorithm="http://www.w3.org/2001/04/xmlenc#sha256"/>
        <DigestValue>OubxTNdklFRn+5xgdQ5d3wBk/6vwq5qAXmuO+L+g4GM=</DigestValue>
      </Reference>
      <Reference URI="/xl/styles.xml?ContentType=application/vnd.openxmlformats-officedocument.spreadsheetml.styles+xml">
        <DigestMethod Algorithm="http://www.w3.org/2001/04/xmlenc#sha256"/>
        <DigestValue>mfJ7JzlRdf82HoSKZdRLOdUBsH+4aSnrckqzPNgIIa4=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eHjApL9U49tvV5aDT0vLe17QdHEaUpLgWfgynPsxBhM=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DLz5Z9U4f/SfJsh5KDvhzPgX1ajkCjNI/tcWxKdzsCk=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2025-02-18T07:51:48Z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2025-02-18T07:51:48Z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2025-02-18T07:37:36Z</cp:lastPrinted>
  <dcterms:created xsi:type="dcterms:W3CDTF">2019-09-12T07:24:11Z</dcterms:created>
  <dcterms:modified xsi:type="dcterms:W3CDTF">2025-02-18T07:43:14Z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